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7965" activeTab="1"/>
  </bookViews>
  <sheets>
    <sheet name="Hoja1 " sheetId="2" r:id="rId1"/>
    <sheet name="Hoja2" sheetId="5" r:id="rId2"/>
  </sheets>
  <definedNames>
    <definedName name="_xlnm.Print_Area" localSheetId="1">'Hoja2'!$A$3:$Q$39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<sst xmlns="http://schemas.openxmlformats.org/spreadsheetml/2006/main" count="178" uniqueCount="91">
  <si>
    <t>DNI</t>
  </si>
  <si>
    <t>TOTAL</t>
  </si>
  <si>
    <t>TOTAL B</t>
  </si>
  <si>
    <t>TOTAL (A)</t>
  </si>
  <si>
    <t>TOTAL  ©</t>
  </si>
  <si>
    <t xml:space="preserve"> A2</t>
  </si>
  <si>
    <t xml:space="preserve"> A3</t>
  </si>
  <si>
    <t xml:space="preserve"> A4</t>
  </si>
  <si>
    <t xml:space="preserve"> A5</t>
  </si>
  <si>
    <t>Nº</t>
  </si>
  <si>
    <t xml:space="preserve">DESEMPATE: </t>
  </si>
  <si>
    <t>1º Mayor puntuación en aptdo. A</t>
  </si>
  <si>
    <t>2º Mayor puntuación en aptdo. B</t>
  </si>
  <si>
    <t>3º Mayor puntuación en aptdo. C</t>
  </si>
  <si>
    <t>4º Fecha de inscripción</t>
  </si>
  <si>
    <t xml:space="preserve">FECHAS PARA RECLAMACIÓN: </t>
  </si>
  <si>
    <t>DATOS PERSONALES</t>
  </si>
  <si>
    <t>B2: CF</t>
  </si>
  <si>
    <r>
      <t xml:space="preserve">B3: </t>
    </r>
    <r>
      <rPr>
        <sz val="11"/>
        <color theme="1"/>
        <rFont val="Calibri"/>
        <family val="2"/>
      </rPr>
      <t>&lt;35 SC</t>
    </r>
  </si>
  <si>
    <r>
      <t xml:space="preserve">B4: </t>
    </r>
    <r>
      <rPr>
        <sz val="11"/>
        <color theme="1"/>
        <rFont val="Calibri"/>
        <family val="2"/>
      </rPr>
      <t>&gt;45</t>
    </r>
  </si>
  <si>
    <t>B5: R. EXC</t>
  </si>
  <si>
    <t>C. PROGRAMA(Max1)</t>
  </si>
  <si>
    <t>A. ADAPTABILIDAD A LA ACCIÓN(Max4)</t>
  </si>
  <si>
    <t>B. SITUACIÓN PERSONAL Y FAMILIAR (Max5)</t>
  </si>
  <si>
    <t>B1: NP/PLD</t>
  </si>
  <si>
    <t>NOMBRE</t>
  </si>
  <si>
    <t>TOTAL  C</t>
  </si>
  <si>
    <t>YOLANDA BLANCO VAQUERO</t>
  </si>
  <si>
    <t>MARCO ANTONIO ANDERO CAMACHO</t>
  </si>
  <si>
    <t>EDUARDO VILLANUEVA LOPEZ</t>
  </si>
  <si>
    <t>JOSE JUAN MARTIN MATA</t>
  </si>
  <si>
    <t>MARIA SANCHEZ ANDRES</t>
  </si>
  <si>
    <t>IZAN GARCIA SIMON</t>
  </si>
  <si>
    <t>DAVID MAYORAL RAMOS</t>
  </si>
  <si>
    <t>BASILIO HERNANDEZ PEREZ</t>
  </si>
  <si>
    <t>MARIA CARMEN SANCHEZ PRIETO</t>
  </si>
  <si>
    <t>VIRGINIA MATA GARCIA</t>
  </si>
  <si>
    <t>VIOLETA MARINOVA MARINOVA</t>
  </si>
  <si>
    <t>IRENE MARCOS FERNANDEZ</t>
  </si>
  <si>
    <t>TERESA IGLESIAS ANGULO</t>
  </si>
  <si>
    <t>MILAGROS PEREZ MATEOS</t>
  </si>
  <si>
    <t>LIDIA MARTIN VENTOS</t>
  </si>
  <si>
    <t>JAVIER ARROYO GARCIA</t>
  </si>
  <si>
    <t>JORGE BERNARDO LOPEZ</t>
  </si>
  <si>
    <t>MARIA DOLORES LABRADOR GUERRERO</t>
  </si>
  <si>
    <t>CRISTIAN RAUL CABRERA CASTRO</t>
  </si>
  <si>
    <t>PATRICIO BERNAD DOMINGUEZ</t>
  </si>
  <si>
    <t>ROBERTO CUADRADO ROSADO</t>
  </si>
  <si>
    <t>MARIA PASTORA SALAZAR SALAZAR</t>
  </si>
  <si>
    <t>INES CORRAL MERINO</t>
  </si>
  <si>
    <t>ALEJANDRO CALVO MOROCHO</t>
  </si>
  <si>
    <t>D-70978863-N</t>
  </si>
  <si>
    <t>D-47100652-X</t>
  </si>
  <si>
    <t>D-31250107-F</t>
  </si>
  <si>
    <t>D-07842242-R</t>
  </si>
  <si>
    <t>D-07864694-M</t>
  </si>
  <si>
    <t>D-70960727-T</t>
  </si>
  <si>
    <t>D-04218614-T</t>
  </si>
  <si>
    <t>D-07850703-K</t>
  </si>
  <si>
    <t>D-07857906-W</t>
  </si>
  <si>
    <t>D-07987563-P</t>
  </si>
  <si>
    <t>E-X7201585-D</t>
  </si>
  <si>
    <t>D-07871588-E</t>
  </si>
  <si>
    <t>D-07833162-Y</t>
  </si>
  <si>
    <t>D-07984542-T</t>
  </si>
  <si>
    <t>D-70899110-T</t>
  </si>
  <si>
    <t>D-07954395-Y</t>
  </si>
  <si>
    <t>D-51643752-N</t>
  </si>
  <si>
    <t>D-80074762-D</t>
  </si>
  <si>
    <t>E-X4459818-A</t>
  </si>
  <si>
    <t>D-07856421-N</t>
  </si>
  <si>
    <t>D-70887461-N</t>
  </si>
  <si>
    <t>D-70890649-A</t>
  </si>
  <si>
    <t>D-07879464-D</t>
  </si>
  <si>
    <t>D-70967055-A</t>
  </si>
  <si>
    <t>RELACIÓN PROVISIONAL DE PARTICIPANTES SELECCIONADOS PARA LA AFE:       ACTIV@TE   ALDEATEJADA</t>
  </si>
  <si>
    <t>NO PRESENTADO</t>
  </si>
  <si>
    <t>NO SIGUE EN PROCESO</t>
  </si>
  <si>
    <t>RESULTADO</t>
  </si>
  <si>
    <t>TITULAR</t>
  </si>
  <si>
    <t>RESERVA 1</t>
  </si>
  <si>
    <t>RESERVA 2</t>
  </si>
  <si>
    <t>RESERVA 3</t>
  </si>
  <si>
    <t>RESERVA 4</t>
  </si>
  <si>
    <t>RESERVA 5</t>
  </si>
  <si>
    <t>RELACIÓN DEFINITIVA DE PARTICIPANTES SELECIONADOS PARA LA AFE: ACTIV@TE ALDEATEJADA</t>
  </si>
  <si>
    <t>*TARJETA DE DESEMPLEO</t>
  </si>
  <si>
    <t>*TARJETA DE LA SEGURIDAD SOCIAL</t>
  </si>
  <si>
    <t>*DNI</t>
  </si>
  <si>
    <t>*NUMERO DE CUENTA BANCARIA</t>
  </si>
  <si>
    <t>PRESENTAR LA SIGUENTE DOCUMENTACION DEL 20 AL 24 DE MARZO: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</si>
</sst>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Calibri"/>
      <family val="2"/>
      <scheme val="minor"/>
    </font>
    <font>
      <b/>
      <u val="single"/>
      <sz val="14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2" borderId="6" xfId="0" applyFill="1" applyBorder="1"/>
    <xf numFmtId="0" fontId="0" fillId="2" borderId="9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6" xfId="0" applyFill="1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5" borderId="22" xfId="0" applyFill="1" applyBorder="1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6" borderId="6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0" fillId="4" borderId="9" xfId="0" applyFill="1" applyBorder="1" applyAlignment="1">
      <alignment horizontal="center" vertical="center"/>
    </xf>
    <xf numFmtId="0" fontId="0" fillId="8" borderId="6" xfId="0" applyFill="1" applyBorder="1" applyAlignment="1">
      <alignment wrapText="1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9" borderId="24" xfId="0" applyFill="1" applyBorder="1"/>
    <xf numFmtId="0" fontId="0" fillId="9" borderId="7" xfId="0" applyFill="1" applyBorder="1" applyAlignment="1">
      <alignment horizontal="center"/>
    </xf>
    <xf numFmtId="0" fontId="0" fillId="9" borderId="7" xfId="0" applyFill="1" applyBorder="1"/>
    <xf numFmtId="0" fontId="0" fillId="10" borderId="6" xfId="0" applyFill="1" applyBorder="1" applyAlignment="1">
      <alignment horizontal="center"/>
    </xf>
    <xf numFmtId="0" fontId="0" fillId="11" borderId="24" xfId="0" applyFill="1" applyBorder="1"/>
    <xf numFmtId="0" fontId="0" fillId="11" borderId="7" xfId="0" applyFill="1" applyBorder="1" applyAlignment="1">
      <alignment horizontal="center"/>
    </xf>
    <xf numFmtId="0" fontId="0" fillId="11" borderId="7" xfId="0" applyFill="1" applyBorder="1"/>
    <xf numFmtId="0" fontId="0" fillId="0" borderId="25" xfId="0" applyBorder="1"/>
    <xf numFmtId="0" fontId="6" fillId="0" borderId="0" xfId="0" applyFont="1"/>
    <xf numFmtId="0" fontId="5" fillId="0" borderId="2" xfId="0" applyFont="1" applyBorder="1"/>
    <xf numFmtId="0" fontId="5" fillId="0" borderId="11" xfId="0" applyFont="1" applyBorder="1"/>
    <xf numFmtId="0" fontId="5" fillId="0" borderId="16" xfId="0" applyFont="1" applyBorder="1"/>
    <xf numFmtId="0" fontId="5" fillId="0" borderId="0" xfId="0" applyFont="1" applyAlignment="1">
      <alignment horizontal="center"/>
    </xf>
    <xf numFmtId="0" fontId="0" fillId="0" borderId="12" xfId="0" applyFill="1" applyBorder="1"/>
    <xf numFmtId="0" fontId="8" fillId="0" borderId="0" xfId="0" applyFont="1"/>
    <xf numFmtId="0" fontId="0" fillId="10" borderId="6" xfId="0" applyFill="1" applyBorder="1" applyAlignment="1">
      <alignment wrapText="1"/>
    </xf>
    <xf numFmtId="0" fontId="2" fillId="0" borderId="0" xfId="0" applyFont="1" applyAlignment="1">
      <alignment horizontal="left"/>
    </xf>
    <xf numFmtId="0" fontId="0" fillId="12" borderId="21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13" borderId="9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 topLeftCell="A16">
      <selection activeCell="B1" sqref="B1:P1"/>
    </sheetView>
  </sheetViews>
  <sheetFormatPr defaultColWidth="11.421875" defaultRowHeight="15"/>
  <cols>
    <col min="1" max="1" width="3.140625" style="0" customWidth="1"/>
    <col min="2" max="2" width="35.28125" style="0" customWidth="1"/>
    <col min="3" max="3" width="13.8515625" style="0" customWidth="1"/>
    <col min="4" max="7" width="5.7109375" style="0" customWidth="1"/>
    <col min="8" max="8" width="12.8515625" style="0" customWidth="1"/>
    <col min="9" max="9" width="12.28125" style="0" customWidth="1"/>
    <col min="10" max="10" width="6.00390625" style="0" customWidth="1"/>
    <col min="11" max="11" width="9.421875" style="0" customWidth="1"/>
    <col min="12" max="12" width="6.7109375" style="0" customWidth="1"/>
    <col min="13" max="13" width="9.7109375" style="0" customWidth="1"/>
    <col min="14" max="14" width="8.28125" style="0" customWidth="1"/>
    <col min="15" max="15" width="19.140625" style="0" customWidth="1"/>
  </cols>
  <sheetData>
    <row r="1" spans="2:16" ht="25.5" customHeight="1">
      <c r="B1" s="56" t="s">
        <v>75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3" ht="15.75" thickBot="1"/>
    <row r="4" spans="1:16" ht="21" customHeight="1" thickBot="1">
      <c r="A4" s="40"/>
      <c r="B4" s="41" t="s">
        <v>16</v>
      </c>
      <c r="C4" s="42"/>
      <c r="D4" s="57" t="s">
        <v>22</v>
      </c>
      <c r="E4" s="58"/>
      <c r="F4" s="58"/>
      <c r="G4" s="58"/>
      <c r="H4" s="59"/>
      <c r="I4" s="60" t="s">
        <v>23</v>
      </c>
      <c r="J4" s="60"/>
      <c r="K4" s="60"/>
      <c r="L4" s="60"/>
      <c r="M4" s="60"/>
      <c r="N4" s="61"/>
      <c r="O4" s="43" t="s">
        <v>21</v>
      </c>
      <c r="P4" s="7"/>
    </row>
    <row r="5" spans="1:16" ht="21" customHeight="1" thickBot="1">
      <c r="A5" s="11" t="s">
        <v>9</v>
      </c>
      <c r="B5" s="12" t="s">
        <v>25</v>
      </c>
      <c r="C5" s="28" t="s">
        <v>0</v>
      </c>
      <c r="D5" s="29" t="s">
        <v>5</v>
      </c>
      <c r="E5" s="30" t="s">
        <v>6</v>
      </c>
      <c r="F5" s="31" t="s">
        <v>7</v>
      </c>
      <c r="G5" s="32" t="s">
        <v>8</v>
      </c>
      <c r="H5" s="33" t="s">
        <v>3</v>
      </c>
      <c r="I5" s="38" t="s">
        <v>24</v>
      </c>
      <c r="J5" s="39" t="s">
        <v>17</v>
      </c>
      <c r="K5" s="39" t="s">
        <v>18</v>
      </c>
      <c r="L5" s="39" t="s">
        <v>19</v>
      </c>
      <c r="M5" s="36" t="s">
        <v>20</v>
      </c>
      <c r="N5" s="35" t="s">
        <v>2</v>
      </c>
      <c r="O5" s="13" t="s">
        <v>26</v>
      </c>
      <c r="P5" s="15" t="s">
        <v>1</v>
      </c>
    </row>
    <row r="6" spans="1:16" ht="18.6" customHeight="1">
      <c r="A6" s="3">
        <v>1</v>
      </c>
      <c r="B6" t="s">
        <v>27</v>
      </c>
      <c r="C6" s="3" t="s">
        <v>51</v>
      </c>
      <c r="D6" s="1"/>
      <c r="E6" s="1"/>
      <c r="F6" s="10"/>
      <c r="G6" s="6"/>
      <c r="H6" s="5">
        <f aca="true" t="shared" si="0" ref="H6:H11">SUM(D6:G6)</f>
        <v>0</v>
      </c>
      <c r="I6" s="9"/>
      <c r="J6" s="9"/>
      <c r="K6" s="9"/>
      <c r="L6" s="9"/>
      <c r="M6" s="8"/>
      <c r="N6" s="2">
        <f>SUM(I6:M6)</f>
        <v>0</v>
      </c>
      <c r="O6" s="2"/>
      <c r="P6" s="2">
        <f>SUM(H6+N6+O6)</f>
        <v>0</v>
      </c>
    </row>
    <row r="7" spans="1:16" ht="18.6" customHeight="1">
      <c r="A7" s="21">
        <v>2</v>
      </c>
      <c r="B7" s="17" t="s">
        <v>28</v>
      </c>
      <c r="C7" s="21" t="s">
        <v>52</v>
      </c>
      <c r="D7" s="23"/>
      <c r="E7" s="23"/>
      <c r="F7" s="22"/>
      <c r="G7" s="24"/>
      <c r="H7" s="25">
        <f t="shared" si="0"/>
        <v>0</v>
      </c>
      <c r="I7" s="23"/>
      <c r="J7" s="23"/>
      <c r="K7" s="23"/>
      <c r="L7" s="23"/>
      <c r="M7" s="22"/>
      <c r="N7" s="16">
        <f>SUM(I7:M7)</f>
        <v>0</v>
      </c>
      <c r="O7" s="21"/>
      <c r="P7" s="21">
        <f>SUM(H7+N7+O7)</f>
        <v>0</v>
      </c>
    </row>
    <row r="8" spans="1:16" ht="18.6" customHeight="1">
      <c r="A8" s="16">
        <v>3</v>
      </c>
      <c r="B8" s="4" t="s">
        <v>29</v>
      </c>
      <c r="C8" s="16" t="s">
        <v>53</v>
      </c>
      <c r="D8" s="18"/>
      <c r="E8" s="18"/>
      <c r="F8" s="17"/>
      <c r="G8" s="19"/>
      <c r="H8" s="20">
        <f t="shared" si="0"/>
        <v>0</v>
      </c>
      <c r="I8" s="18"/>
      <c r="J8" s="18"/>
      <c r="K8" s="18"/>
      <c r="L8" s="18"/>
      <c r="M8" s="17"/>
      <c r="N8" s="16">
        <f aca="true" t="shared" si="1" ref="N8:N31">SUM(I8:M8)</f>
        <v>0</v>
      </c>
      <c r="O8" s="16"/>
      <c r="P8" s="16">
        <f>SUM(H8+N8+O8)</f>
        <v>0</v>
      </c>
    </row>
    <row r="9" spans="1:16" ht="18.6" customHeight="1">
      <c r="A9" s="3">
        <v>4</v>
      </c>
      <c r="B9" s="17" t="s">
        <v>30</v>
      </c>
      <c r="C9" s="3" t="s">
        <v>54</v>
      </c>
      <c r="D9" s="1"/>
      <c r="E9" s="1"/>
      <c r="F9" s="4"/>
      <c r="G9" s="6"/>
      <c r="H9" s="5">
        <f t="shared" si="0"/>
        <v>0</v>
      </c>
      <c r="I9" s="1"/>
      <c r="J9" s="1"/>
      <c r="K9" s="1"/>
      <c r="L9" s="1"/>
      <c r="M9" s="4"/>
      <c r="N9" s="16">
        <f t="shared" si="1"/>
        <v>0</v>
      </c>
      <c r="O9" s="3"/>
      <c r="P9" s="21">
        <f aca="true" t="shared" si="2" ref="P9:P31">SUM(H9+N9+O9)</f>
        <v>0</v>
      </c>
    </row>
    <row r="10" spans="1:16" ht="18.6" customHeight="1">
      <c r="A10" s="16">
        <v>5</v>
      </c>
      <c r="B10" s="4" t="s">
        <v>31</v>
      </c>
      <c r="C10" s="16" t="s">
        <v>55</v>
      </c>
      <c r="D10" s="18"/>
      <c r="E10" s="18"/>
      <c r="F10" s="17"/>
      <c r="G10" s="19"/>
      <c r="H10" s="20">
        <f t="shared" si="0"/>
        <v>0</v>
      </c>
      <c r="I10" s="23"/>
      <c r="J10" s="23"/>
      <c r="K10" s="23"/>
      <c r="L10" s="23"/>
      <c r="M10" s="22"/>
      <c r="N10" s="16">
        <f t="shared" si="1"/>
        <v>0</v>
      </c>
      <c r="O10" s="16"/>
      <c r="P10" s="16">
        <f t="shared" si="2"/>
        <v>0</v>
      </c>
    </row>
    <row r="11" spans="1:16" ht="18.6" customHeight="1">
      <c r="A11" s="21">
        <v>6</v>
      </c>
      <c r="B11" s="17" t="s">
        <v>32</v>
      </c>
      <c r="C11" s="21" t="s">
        <v>56</v>
      </c>
      <c r="D11" s="1"/>
      <c r="E11" s="1"/>
      <c r="F11" s="4"/>
      <c r="G11" s="6"/>
      <c r="H11" s="5">
        <f t="shared" si="0"/>
        <v>0</v>
      </c>
      <c r="I11" s="18"/>
      <c r="J11" s="18"/>
      <c r="K11" s="18"/>
      <c r="L11" s="18"/>
      <c r="M11" s="17"/>
      <c r="N11" s="16">
        <f t="shared" si="1"/>
        <v>0</v>
      </c>
      <c r="O11" s="3"/>
      <c r="P11" s="21">
        <f t="shared" si="2"/>
        <v>0</v>
      </c>
    </row>
    <row r="12" spans="1:16" ht="18.6" customHeight="1">
      <c r="A12" s="16">
        <v>7</v>
      </c>
      <c r="B12" s="4" t="s">
        <v>33</v>
      </c>
      <c r="C12" s="16" t="s">
        <v>57</v>
      </c>
      <c r="D12" s="18"/>
      <c r="E12" s="18"/>
      <c r="F12" s="17"/>
      <c r="G12" s="19"/>
      <c r="H12" s="20">
        <f aca="true" t="shared" si="3" ref="H12:H24">SUM(D12:G12)</f>
        <v>0</v>
      </c>
      <c r="I12" s="1"/>
      <c r="J12" s="1"/>
      <c r="K12" s="1"/>
      <c r="L12" s="1"/>
      <c r="M12" s="4"/>
      <c r="N12" s="16">
        <f t="shared" si="1"/>
        <v>0</v>
      </c>
      <c r="O12" s="16"/>
      <c r="P12" s="16">
        <f t="shared" si="2"/>
        <v>0</v>
      </c>
    </row>
    <row r="13" spans="1:16" ht="18.6" customHeight="1">
      <c r="A13" s="3">
        <v>8</v>
      </c>
      <c r="B13" s="17" t="s">
        <v>34</v>
      </c>
      <c r="C13" s="3" t="s">
        <v>58</v>
      </c>
      <c r="D13" s="1"/>
      <c r="E13" s="1"/>
      <c r="F13" s="4"/>
      <c r="G13" s="6"/>
      <c r="H13" s="5">
        <f t="shared" si="3"/>
        <v>0</v>
      </c>
      <c r="I13" s="23"/>
      <c r="J13" s="23"/>
      <c r="K13" s="23"/>
      <c r="L13" s="23"/>
      <c r="M13" s="22"/>
      <c r="N13" s="16">
        <f t="shared" si="1"/>
        <v>0</v>
      </c>
      <c r="O13" s="3"/>
      <c r="P13" s="21">
        <f t="shared" si="2"/>
        <v>0</v>
      </c>
    </row>
    <row r="14" spans="1:16" ht="18.6" customHeight="1">
      <c r="A14" s="16">
        <v>9</v>
      </c>
      <c r="B14" s="4" t="s">
        <v>35</v>
      </c>
      <c r="C14" s="16" t="s">
        <v>59</v>
      </c>
      <c r="D14" s="18"/>
      <c r="E14" s="18"/>
      <c r="F14" s="17"/>
      <c r="G14" s="19"/>
      <c r="H14" s="20">
        <f t="shared" si="3"/>
        <v>0</v>
      </c>
      <c r="I14" s="18"/>
      <c r="J14" s="18"/>
      <c r="K14" s="18"/>
      <c r="L14" s="18"/>
      <c r="M14" s="17"/>
      <c r="N14" s="16">
        <f t="shared" si="1"/>
        <v>0</v>
      </c>
      <c r="O14" s="16"/>
      <c r="P14" s="16">
        <f t="shared" si="2"/>
        <v>0</v>
      </c>
    </row>
    <row r="15" spans="1:16" ht="18.6" customHeight="1">
      <c r="A15" s="21">
        <v>10</v>
      </c>
      <c r="B15" s="17" t="s">
        <v>36</v>
      </c>
      <c r="C15" s="21" t="s">
        <v>60</v>
      </c>
      <c r="D15" s="1"/>
      <c r="E15" s="1"/>
      <c r="F15" s="4"/>
      <c r="G15" s="6"/>
      <c r="H15" s="5">
        <f t="shared" si="3"/>
        <v>0</v>
      </c>
      <c r="I15" s="1"/>
      <c r="J15" s="1"/>
      <c r="K15" s="1"/>
      <c r="L15" s="1"/>
      <c r="M15" s="4"/>
      <c r="N15" s="16">
        <f t="shared" si="1"/>
        <v>0</v>
      </c>
      <c r="O15" s="3"/>
      <c r="P15" s="21">
        <f t="shared" si="2"/>
        <v>0</v>
      </c>
    </row>
    <row r="16" spans="1:16" ht="18.6" customHeight="1">
      <c r="A16" s="16">
        <v>11</v>
      </c>
      <c r="B16" s="4" t="s">
        <v>37</v>
      </c>
      <c r="C16" s="16" t="s">
        <v>61</v>
      </c>
      <c r="D16" s="18"/>
      <c r="E16" s="18"/>
      <c r="F16" s="17"/>
      <c r="G16" s="19"/>
      <c r="H16" s="20">
        <f t="shared" si="3"/>
        <v>0</v>
      </c>
      <c r="I16" s="23"/>
      <c r="J16" s="23"/>
      <c r="K16" s="23"/>
      <c r="L16" s="23"/>
      <c r="M16" s="22"/>
      <c r="N16" s="16">
        <f t="shared" si="1"/>
        <v>0</v>
      </c>
      <c r="O16" s="16"/>
      <c r="P16" s="16">
        <f t="shared" si="2"/>
        <v>0</v>
      </c>
    </row>
    <row r="17" spans="1:16" ht="18.6" customHeight="1">
      <c r="A17" s="3">
        <v>12</v>
      </c>
      <c r="B17" s="17" t="s">
        <v>38</v>
      </c>
      <c r="C17" s="3" t="s">
        <v>62</v>
      </c>
      <c r="D17" s="1"/>
      <c r="E17" s="1"/>
      <c r="F17" s="4"/>
      <c r="G17" s="6"/>
      <c r="H17" s="5">
        <f t="shared" si="3"/>
        <v>0</v>
      </c>
      <c r="I17" s="18"/>
      <c r="J17" s="18"/>
      <c r="K17" s="18"/>
      <c r="L17" s="18"/>
      <c r="M17" s="17"/>
      <c r="N17" s="16">
        <f t="shared" si="1"/>
        <v>0</v>
      </c>
      <c r="O17" s="3"/>
      <c r="P17" s="21">
        <f t="shared" si="2"/>
        <v>0</v>
      </c>
    </row>
    <row r="18" spans="1:16" ht="18.6" customHeight="1">
      <c r="A18" s="16">
        <v>13</v>
      </c>
      <c r="B18" s="4" t="s">
        <v>39</v>
      </c>
      <c r="C18" s="16" t="s">
        <v>63</v>
      </c>
      <c r="D18" s="18"/>
      <c r="E18" s="18"/>
      <c r="F18" s="17"/>
      <c r="G18" s="19"/>
      <c r="H18" s="20">
        <f t="shared" si="3"/>
        <v>0</v>
      </c>
      <c r="I18" s="1"/>
      <c r="J18" s="1"/>
      <c r="K18" s="1"/>
      <c r="L18" s="1"/>
      <c r="M18" s="4"/>
      <c r="N18" s="16">
        <f t="shared" si="1"/>
        <v>0</v>
      </c>
      <c r="O18" s="16"/>
      <c r="P18" s="16">
        <f t="shared" si="2"/>
        <v>0</v>
      </c>
    </row>
    <row r="19" spans="1:16" ht="18.6" customHeight="1">
      <c r="A19" s="21">
        <v>14</v>
      </c>
      <c r="B19" s="17" t="s">
        <v>40</v>
      </c>
      <c r="C19" s="21" t="s">
        <v>64</v>
      </c>
      <c r="D19" s="1"/>
      <c r="E19" s="1"/>
      <c r="F19" s="4"/>
      <c r="G19" s="6"/>
      <c r="H19" s="5">
        <f t="shared" si="3"/>
        <v>0</v>
      </c>
      <c r="I19" s="23"/>
      <c r="J19" s="23"/>
      <c r="K19" s="23"/>
      <c r="L19" s="23"/>
      <c r="M19" s="22"/>
      <c r="N19" s="16">
        <f t="shared" si="1"/>
        <v>0</v>
      </c>
      <c r="O19" s="3"/>
      <c r="P19" s="21">
        <f t="shared" si="2"/>
        <v>0</v>
      </c>
    </row>
    <row r="20" spans="1:16" ht="18.6" customHeight="1">
      <c r="A20" s="16">
        <v>15</v>
      </c>
      <c r="B20" s="4" t="s">
        <v>41</v>
      </c>
      <c r="C20" s="16" t="s">
        <v>65</v>
      </c>
      <c r="D20" s="18"/>
      <c r="E20" s="18"/>
      <c r="F20" s="17"/>
      <c r="G20" s="19"/>
      <c r="H20" s="20">
        <f t="shared" si="3"/>
        <v>0</v>
      </c>
      <c r="I20" s="18"/>
      <c r="J20" s="18"/>
      <c r="K20" s="18"/>
      <c r="L20" s="18"/>
      <c r="M20" s="17"/>
      <c r="N20" s="16">
        <f t="shared" si="1"/>
        <v>0</v>
      </c>
      <c r="O20" s="16"/>
      <c r="P20" s="16">
        <f t="shared" si="2"/>
        <v>0</v>
      </c>
    </row>
    <row r="21" spans="1:16" ht="18.6" customHeight="1">
      <c r="A21" s="3">
        <v>16</v>
      </c>
      <c r="B21" s="17" t="s">
        <v>42</v>
      </c>
      <c r="C21" s="3" t="s">
        <v>66</v>
      </c>
      <c r="D21" s="1"/>
      <c r="E21" s="1"/>
      <c r="F21" s="4"/>
      <c r="G21" s="6"/>
      <c r="H21" s="5">
        <f t="shared" si="3"/>
        <v>0</v>
      </c>
      <c r="I21" s="1"/>
      <c r="J21" s="1"/>
      <c r="K21" s="1"/>
      <c r="L21" s="1"/>
      <c r="M21" s="4"/>
      <c r="N21" s="16">
        <f t="shared" si="1"/>
        <v>0</v>
      </c>
      <c r="O21" s="3"/>
      <c r="P21" s="21">
        <f t="shared" si="2"/>
        <v>0</v>
      </c>
    </row>
    <row r="22" spans="1:16" ht="18.6" customHeight="1">
      <c r="A22" s="16">
        <v>17</v>
      </c>
      <c r="B22" s="4" t="s">
        <v>43</v>
      </c>
      <c r="C22" s="16" t="s">
        <v>67</v>
      </c>
      <c r="D22" s="18"/>
      <c r="E22" s="18"/>
      <c r="F22" s="17"/>
      <c r="G22" s="19"/>
      <c r="H22" s="20">
        <f t="shared" si="3"/>
        <v>0</v>
      </c>
      <c r="I22" s="23"/>
      <c r="J22" s="23"/>
      <c r="K22" s="23"/>
      <c r="L22" s="23"/>
      <c r="M22" s="22"/>
      <c r="N22" s="16">
        <f t="shared" si="1"/>
        <v>0</v>
      </c>
      <c r="O22" s="16"/>
      <c r="P22" s="16">
        <f t="shared" si="2"/>
        <v>0</v>
      </c>
    </row>
    <row r="23" spans="1:16" ht="18.6" customHeight="1">
      <c r="A23" s="21">
        <v>18</v>
      </c>
      <c r="B23" s="17" t="s">
        <v>44</v>
      </c>
      <c r="C23" s="21" t="s">
        <v>68</v>
      </c>
      <c r="D23" s="1"/>
      <c r="E23" s="1"/>
      <c r="F23" s="4"/>
      <c r="G23" s="6"/>
      <c r="H23" s="5">
        <f t="shared" si="3"/>
        <v>0</v>
      </c>
      <c r="I23" s="18"/>
      <c r="J23" s="18"/>
      <c r="K23" s="18"/>
      <c r="L23" s="18"/>
      <c r="M23" s="17"/>
      <c r="N23" s="16">
        <f t="shared" si="1"/>
        <v>0</v>
      </c>
      <c r="O23" s="3"/>
      <c r="P23" s="21">
        <f t="shared" si="2"/>
        <v>0</v>
      </c>
    </row>
    <row r="24" spans="1:16" ht="18.6" customHeight="1">
      <c r="A24" s="16">
        <v>19</v>
      </c>
      <c r="B24" s="17" t="s">
        <v>45</v>
      </c>
      <c r="C24" s="16" t="s">
        <v>69</v>
      </c>
      <c r="D24" s="18"/>
      <c r="E24" s="18"/>
      <c r="F24" s="17"/>
      <c r="G24" s="19"/>
      <c r="H24" s="20">
        <f t="shared" si="3"/>
        <v>0</v>
      </c>
      <c r="I24" s="1"/>
      <c r="J24" s="1"/>
      <c r="K24" s="1"/>
      <c r="L24" s="1"/>
      <c r="M24" s="4"/>
      <c r="N24" s="16">
        <f t="shared" si="1"/>
        <v>0</v>
      </c>
      <c r="O24" s="16"/>
      <c r="P24" s="16">
        <f t="shared" si="2"/>
        <v>0</v>
      </c>
    </row>
    <row r="25" spans="1:16" ht="18.6" customHeight="1">
      <c r="A25" s="3">
        <v>20</v>
      </c>
      <c r="B25" s="4" t="s">
        <v>46</v>
      </c>
      <c r="C25" s="3" t="s">
        <v>70</v>
      </c>
      <c r="D25" s="1"/>
      <c r="E25" s="1"/>
      <c r="F25" s="4"/>
      <c r="G25" s="6"/>
      <c r="H25" s="5">
        <f>SUM(D25:G25)</f>
        <v>0</v>
      </c>
      <c r="I25" s="23"/>
      <c r="J25" s="23"/>
      <c r="K25" s="23"/>
      <c r="L25" s="23"/>
      <c r="M25" s="22"/>
      <c r="N25" s="16">
        <f t="shared" si="1"/>
        <v>0</v>
      </c>
      <c r="O25" s="3"/>
      <c r="P25" s="21">
        <f t="shared" si="2"/>
        <v>0</v>
      </c>
    </row>
    <row r="26" spans="1:16" ht="18.6" customHeight="1">
      <c r="A26" s="16">
        <v>21</v>
      </c>
      <c r="B26" s="17" t="s">
        <v>47</v>
      </c>
      <c r="C26" s="16" t="s">
        <v>71</v>
      </c>
      <c r="D26" s="18"/>
      <c r="E26" s="18"/>
      <c r="F26" s="17"/>
      <c r="G26" s="19"/>
      <c r="H26" s="20">
        <f>SUM(D26:G26)</f>
        <v>0</v>
      </c>
      <c r="I26" s="18"/>
      <c r="J26" s="18"/>
      <c r="K26" s="18"/>
      <c r="L26" s="18"/>
      <c r="M26" s="17"/>
      <c r="N26" s="16">
        <f t="shared" si="1"/>
        <v>0</v>
      </c>
      <c r="O26" s="16"/>
      <c r="P26" s="16">
        <f t="shared" si="2"/>
        <v>0</v>
      </c>
    </row>
    <row r="27" spans="1:16" ht="18.6" customHeight="1">
      <c r="A27" s="21">
        <v>22</v>
      </c>
      <c r="B27" s="17" t="s">
        <v>48</v>
      </c>
      <c r="C27" s="21" t="s">
        <v>72</v>
      </c>
      <c r="D27" s="1"/>
      <c r="E27" s="1"/>
      <c r="F27" s="4"/>
      <c r="G27" s="6"/>
      <c r="H27" s="5">
        <f>SUM(D27:G27)</f>
        <v>0</v>
      </c>
      <c r="I27" s="1"/>
      <c r="J27" s="1"/>
      <c r="K27" s="1"/>
      <c r="L27" s="1"/>
      <c r="M27" s="4"/>
      <c r="N27" s="16">
        <f t="shared" si="1"/>
        <v>0</v>
      </c>
      <c r="O27" s="3"/>
      <c r="P27" s="21">
        <f t="shared" si="2"/>
        <v>0</v>
      </c>
    </row>
    <row r="28" spans="1:16" ht="18.6" customHeight="1">
      <c r="A28" s="16">
        <v>23</v>
      </c>
      <c r="B28" s="4" t="s">
        <v>49</v>
      </c>
      <c r="C28" s="16" t="s">
        <v>73</v>
      </c>
      <c r="D28" s="18"/>
      <c r="E28" s="18"/>
      <c r="F28" s="17"/>
      <c r="G28" s="19"/>
      <c r="H28" s="20">
        <f>SUM(D28:G28)</f>
        <v>0</v>
      </c>
      <c r="I28" s="23"/>
      <c r="J28" s="23"/>
      <c r="K28" s="23"/>
      <c r="L28" s="23"/>
      <c r="M28" s="22"/>
      <c r="N28" s="16">
        <f t="shared" si="1"/>
        <v>0</v>
      </c>
      <c r="O28" s="16"/>
      <c r="P28" s="16">
        <f t="shared" si="2"/>
        <v>0</v>
      </c>
    </row>
    <row r="29" spans="1:16" ht="18.6" customHeight="1">
      <c r="A29" s="3">
        <v>24</v>
      </c>
      <c r="B29" s="17" t="s">
        <v>50</v>
      </c>
      <c r="C29" s="3" t="s">
        <v>74</v>
      </c>
      <c r="D29" s="1"/>
      <c r="E29" s="1"/>
      <c r="F29" s="4"/>
      <c r="G29" s="6"/>
      <c r="H29" s="5">
        <f aca="true" t="shared" si="4" ref="H29:H31">SUM(D29:G29)</f>
        <v>0</v>
      </c>
      <c r="I29" s="18"/>
      <c r="J29" s="18"/>
      <c r="K29" s="18"/>
      <c r="L29" s="18"/>
      <c r="M29" s="17"/>
      <c r="N29" s="16">
        <f t="shared" si="1"/>
        <v>0</v>
      </c>
      <c r="O29" s="3"/>
      <c r="P29" s="21">
        <f t="shared" si="2"/>
        <v>0</v>
      </c>
    </row>
    <row r="30" spans="1:16" ht="18.6" customHeight="1">
      <c r="A30" s="16">
        <v>25</v>
      </c>
      <c r="B30" s="4"/>
      <c r="C30" s="16"/>
      <c r="D30" s="18"/>
      <c r="E30" s="18"/>
      <c r="F30" s="17"/>
      <c r="G30" s="19"/>
      <c r="H30" s="20">
        <f t="shared" si="4"/>
        <v>0</v>
      </c>
      <c r="I30" s="1"/>
      <c r="J30" s="1"/>
      <c r="K30" s="1"/>
      <c r="L30" s="1"/>
      <c r="M30" s="4"/>
      <c r="N30" s="16">
        <f t="shared" si="1"/>
        <v>0</v>
      </c>
      <c r="O30" s="16"/>
      <c r="P30" s="16">
        <f t="shared" si="2"/>
        <v>0</v>
      </c>
    </row>
    <row r="31" spans="1:16" ht="18.6" customHeight="1">
      <c r="A31" s="21">
        <v>26</v>
      </c>
      <c r="B31" s="17"/>
      <c r="C31" s="21"/>
      <c r="D31" s="1"/>
      <c r="E31" s="1"/>
      <c r="F31" s="4"/>
      <c r="G31" s="6"/>
      <c r="H31" s="5">
        <f t="shared" si="4"/>
        <v>0</v>
      </c>
      <c r="I31" s="23"/>
      <c r="J31" s="23"/>
      <c r="K31" s="23"/>
      <c r="L31" s="23"/>
      <c r="M31" s="22"/>
      <c r="N31" s="16">
        <f t="shared" si="1"/>
        <v>0</v>
      </c>
      <c r="O31" s="3"/>
      <c r="P31" s="21">
        <f t="shared" si="2"/>
        <v>0</v>
      </c>
    </row>
    <row r="33" ht="15">
      <c r="B33" t="s">
        <v>10</v>
      </c>
    </row>
    <row r="34" ht="15">
      <c r="B34" t="s">
        <v>11</v>
      </c>
    </row>
    <row r="35" spans="2:8" ht="15">
      <c r="B35" t="s">
        <v>12</v>
      </c>
      <c r="H35" t="s">
        <v>15</v>
      </c>
    </row>
    <row r="36" ht="15">
      <c r="B36" t="s">
        <v>13</v>
      </c>
    </row>
    <row r="37" ht="15">
      <c r="B37" t="s">
        <v>14</v>
      </c>
    </row>
  </sheetData>
  <mergeCells count="3">
    <mergeCell ref="B1:P1"/>
    <mergeCell ref="D4:H4"/>
    <mergeCell ref="I4:N4"/>
  </mergeCells>
  <printOptions/>
  <pageMargins left="0.03937007874015748" right="0.03937007874015748" top="0.35433070866141736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9"/>
  <sheetViews>
    <sheetView tabSelected="1" workbookViewId="0" topLeftCell="A28">
      <selection activeCell="I42" sqref="I42"/>
    </sheetView>
  </sheetViews>
  <sheetFormatPr defaultColWidth="11.421875" defaultRowHeight="15"/>
  <cols>
    <col min="1" max="1" width="11.421875" style="0" customWidth="1"/>
    <col min="2" max="2" width="35.28125" style="0" hidden="1" customWidth="1"/>
    <col min="3" max="3" width="13.421875" style="0" hidden="1" customWidth="1"/>
    <col min="4" max="4" width="6.7109375" style="0" customWidth="1"/>
    <col min="5" max="7" width="5.7109375" style="0" customWidth="1"/>
    <col min="8" max="9" width="11.140625" style="0" customWidth="1"/>
    <col min="10" max="10" width="6.00390625" style="0" customWidth="1"/>
    <col min="11" max="11" width="9.421875" style="0" customWidth="1"/>
    <col min="12" max="12" width="6.7109375" style="0" customWidth="1"/>
    <col min="13" max="13" width="9.140625" style="0" customWidth="1"/>
    <col min="14" max="14" width="8.28125" style="0" customWidth="1"/>
    <col min="15" max="15" width="17.8515625" style="0" customWidth="1"/>
    <col min="16" max="16" width="15.7109375" style="0" customWidth="1"/>
    <col min="17" max="17" width="14.8515625" style="0" customWidth="1"/>
  </cols>
  <sheetData>
    <row r="3" spans="2:18" ht="25.5" customHeight="1">
      <c r="B3" s="62" t="s">
        <v>85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54"/>
      <c r="R3" s="54"/>
    </row>
    <row r="5" ht="15.75" thickBot="1"/>
    <row r="6" spans="1:16" ht="21" customHeight="1" thickBot="1">
      <c r="A6" s="44"/>
      <c r="B6" s="45" t="s">
        <v>16</v>
      </c>
      <c r="C6" s="46"/>
      <c r="D6" s="57" t="s">
        <v>22</v>
      </c>
      <c r="E6" s="58"/>
      <c r="F6" s="58"/>
      <c r="G6" s="58"/>
      <c r="H6" s="59"/>
      <c r="I6" s="63" t="s">
        <v>23</v>
      </c>
      <c r="J6" s="63"/>
      <c r="K6" s="63"/>
      <c r="L6" s="63"/>
      <c r="M6" s="63"/>
      <c r="N6" s="64"/>
      <c r="O6" s="55" t="s">
        <v>21</v>
      </c>
      <c r="P6" s="65" t="s">
        <v>1</v>
      </c>
    </row>
    <row r="7" spans="1:17" ht="21" customHeight="1" thickBot="1">
      <c r="A7" s="26" t="s">
        <v>0</v>
      </c>
      <c r="B7" s="12" t="s">
        <v>25</v>
      </c>
      <c r="C7" s="28" t="s">
        <v>0</v>
      </c>
      <c r="D7" s="29" t="s">
        <v>5</v>
      </c>
      <c r="E7" s="30" t="s">
        <v>6</v>
      </c>
      <c r="F7" s="31" t="s">
        <v>7</v>
      </c>
      <c r="G7" s="32" t="s">
        <v>8</v>
      </c>
      <c r="H7" s="33" t="s">
        <v>3</v>
      </c>
      <c r="I7" s="34" t="s">
        <v>24</v>
      </c>
      <c r="J7" s="27" t="s">
        <v>17</v>
      </c>
      <c r="K7" s="27" t="s">
        <v>18</v>
      </c>
      <c r="L7" s="14" t="s">
        <v>19</v>
      </c>
      <c r="M7" s="36" t="s">
        <v>20</v>
      </c>
      <c r="N7" s="37" t="s">
        <v>2</v>
      </c>
      <c r="O7" s="13" t="s">
        <v>4</v>
      </c>
      <c r="P7" s="66"/>
      <c r="Q7" s="48" t="s">
        <v>78</v>
      </c>
    </row>
    <row r="8" spans="1:17" ht="18.6" customHeight="1">
      <c r="A8" s="3" t="str">
        <f aca="true" t="shared" si="0" ref="A8:A33">"****"&amp;MID(C8,7,4)&amp;"*"</f>
        <v>****0727*</v>
      </c>
      <c r="B8" s="4" t="s">
        <v>32</v>
      </c>
      <c r="C8" s="3" t="s">
        <v>56</v>
      </c>
      <c r="D8" s="1">
        <v>1</v>
      </c>
      <c r="E8" s="1">
        <v>1</v>
      </c>
      <c r="F8" s="4">
        <v>0</v>
      </c>
      <c r="G8" s="6">
        <v>0.25</v>
      </c>
      <c r="H8" s="5">
        <f aca="true" t="shared" si="1" ref="H8:H33">SUM(D8:G8)</f>
        <v>2.25</v>
      </c>
      <c r="I8" s="9"/>
      <c r="J8" s="9">
        <v>2</v>
      </c>
      <c r="K8" s="9">
        <v>1</v>
      </c>
      <c r="L8" s="9"/>
      <c r="M8" s="8"/>
      <c r="N8" s="2">
        <f aca="true" t="shared" si="2" ref="N8:N33">SUM(I8:M8)</f>
        <v>3</v>
      </c>
      <c r="O8" s="2">
        <v>1</v>
      </c>
      <c r="P8" s="49">
        <f aca="true" t="shared" si="3" ref="P8:P33">SUM(H8+N8+O8)</f>
        <v>6.25</v>
      </c>
      <c r="Q8" s="52" t="s">
        <v>79</v>
      </c>
    </row>
    <row r="9" spans="1:17" ht="18.6" customHeight="1">
      <c r="A9" s="21" t="str">
        <f t="shared" si="0"/>
        <v>****8863*</v>
      </c>
      <c r="B9" s="47" t="s">
        <v>27</v>
      </c>
      <c r="C9" s="16" t="s">
        <v>51</v>
      </c>
      <c r="D9" s="18">
        <v>1</v>
      </c>
      <c r="E9" s="18">
        <v>1</v>
      </c>
      <c r="F9" s="53">
        <v>0</v>
      </c>
      <c r="G9" s="19">
        <v>0.25</v>
      </c>
      <c r="H9" s="20">
        <f t="shared" si="1"/>
        <v>2.25</v>
      </c>
      <c r="I9" s="18">
        <v>1.5</v>
      </c>
      <c r="J9" s="18">
        <v>0.5</v>
      </c>
      <c r="K9" s="18"/>
      <c r="L9" s="18">
        <v>0.5</v>
      </c>
      <c r="M9" s="17"/>
      <c r="N9" s="16">
        <f t="shared" si="2"/>
        <v>2.5</v>
      </c>
      <c r="O9" s="16">
        <v>1</v>
      </c>
      <c r="P9" s="50">
        <f t="shared" si="3"/>
        <v>5.75</v>
      </c>
      <c r="Q9" s="52" t="s">
        <v>79</v>
      </c>
    </row>
    <row r="10" spans="1:17" ht="18.6" customHeight="1">
      <c r="A10" s="16" t="str">
        <f t="shared" si="0"/>
        <v>****8614*</v>
      </c>
      <c r="B10" s="47" t="s">
        <v>33</v>
      </c>
      <c r="C10" s="16" t="s">
        <v>57</v>
      </c>
      <c r="D10" s="18">
        <v>1</v>
      </c>
      <c r="E10" s="18">
        <v>1</v>
      </c>
      <c r="F10" s="17">
        <v>0.25</v>
      </c>
      <c r="G10" s="19">
        <v>1</v>
      </c>
      <c r="H10" s="20">
        <f t="shared" si="1"/>
        <v>3.25</v>
      </c>
      <c r="I10" s="18">
        <v>1</v>
      </c>
      <c r="J10" s="18">
        <v>0.5</v>
      </c>
      <c r="K10" s="18"/>
      <c r="L10" s="18"/>
      <c r="M10" s="17"/>
      <c r="N10" s="16">
        <f t="shared" si="2"/>
        <v>1.5</v>
      </c>
      <c r="O10" s="16">
        <v>1</v>
      </c>
      <c r="P10" s="50">
        <f t="shared" si="3"/>
        <v>5.75</v>
      </c>
      <c r="Q10" s="52" t="s">
        <v>79</v>
      </c>
    </row>
    <row r="11" spans="1:17" ht="18.6" customHeight="1">
      <c r="A11" s="21" t="str">
        <f t="shared" si="0"/>
        <v>****0107*</v>
      </c>
      <c r="B11" s="47" t="s">
        <v>29</v>
      </c>
      <c r="C11" s="16" t="s">
        <v>53</v>
      </c>
      <c r="D11" s="18">
        <v>1</v>
      </c>
      <c r="E11" s="18">
        <v>1</v>
      </c>
      <c r="F11" s="17">
        <v>0.25</v>
      </c>
      <c r="G11" s="19">
        <v>0.25</v>
      </c>
      <c r="H11" s="20">
        <f t="shared" si="1"/>
        <v>2.5</v>
      </c>
      <c r="I11" s="18">
        <v>1.5</v>
      </c>
      <c r="J11" s="18"/>
      <c r="K11" s="18"/>
      <c r="L11" s="18">
        <v>0.5</v>
      </c>
      <c r="M11" s="17"/>
      <c r="N11" s="16">
        <f t="shared" si="2"/>
        <v>2</v>
      </c>
      <c r="O11" s="16">
        <v>1</v>
      </c>
      <c r="P11" s="50">
        <f t="shared" si="3"/>
        <v>5.5</v>
      </c>
      <c r="Q11" s="52" t="s">
        <v>79</v>
      </c>
    </row>
    <row r="12" spans="1:17" ht="18.6" customHeight="1">
      <c r="A12" s="16" t="str">
        <f t="shared" si="0"/>
        <v>****4694*</v>
      </c>
      <c r="B12" s="47" t="s">
        <v>31</v>
      </c>
      <c r="C12" s="16" t="s">
        <v>55</v>
      </c>
      <c r="D12" s="18">
        <v>1</v>
      </c>
      <c r="E12" s="18">
        <v>1</v>
      </c>
      <c r="F12" s="17">
        <v>0.25</v>
      </c>
      <c r="G12" s="19">
        <v>0.25</v>
      </c>
      <c r="H12" s="20">
        <f t="shared" si="1"/>
        <v>2.5</v>
      </c>
      <c r="I12" s="18">
        <v>1</v>
      </c>
      <c r="J12" s="18"/>
      <c r="K12" s="18"/>
      <c r="L12" s="18">
        <v>0.5</v>
      </c>
      <c r="M12" s="17"/>
      <c r="N12" s="16">
        <f t="shared" si="2"/>
        <v>1.5</v>
      </c>
      <c r="O12" s="16">
        <v>1</v>
      </c>
      <c r="P12" s="50">
        <f t="shared" si="3"/>
        <v>5</v>
      </c>
      <c r="Q12" s="52" t="s">
        <v>79</v>
      </c>
    </row>
    <row r="13" spans="1:17" ht="18.6" customHeight="1">
      <c r="A13" s="21" t="str">
        <f t="shared" si="0"/>
        <v>****2242*</v>
      </c>
      <c r="B13" s="47" t="s">
        <v>30</v>
      </c>
      <c r="C13" s="16" t="s">
        <v>54</v>
      </c>
      <c r="D13" s="18">
        <v>1</v>
      </c>
      <c r="E13" s="18">
        <v>1</v>
      </c>
      <c r="F13" s="17">
        <v>0.75</v>
      </c>
      <c r="G13" s="19">
        <v>1</v>
      </c>
      <c r="H13" s="20">
        <f t="shared" si="1"/>
        <v>3.75</v>
      </c>
      <c r="I13" s="18"/>
      <c r="J13" s="18"/>
      <c r="K13" s="18"/>
      <c r="L13" s="18">
        <v>0.5</v>
      </c>
      <c r="M13" s="17"/>
      <c r="N13" s="16">
        <f t="shared" si="2"/>
        <v>0.5</v>
      </c>
      <c r="O13" s="16">
        <v>0.5</v>
      </c>
      <c r="P13" s="50">
        <f t="shared" si="3"/>
        <v>4.75</v>
      </c>
      <c r="Q13" s="52" t="s">
        <v>79</v>
      </c>
    </row>
    <row r="14" spans="1:17" ht="18.6" customHeight="1">
      <c r="A14" s="16" t="str">
        <f t="shared" si="0"/>
        <v>****0649*</v>
      </c>
      <c r="B14" s="47" t="s">
        <v>48</v>
      </c>
      <c r="C14" s="16" t="s">
        <v>72</v>
      </c>
      <c r="D14" s="18">
        <v>0.5</v>
      </c>
      <c r="E14" s="18">
        <v>1</v>
      </c>
      <c r="F14" s="17">
        <v>0</v>
      </c>
      <c r="G14" s="19">
        <v>0.25</v>
      </c>
      <c r="H14" s="20">
        <f t="shared" si="1"/>
        <v>1.75</v>
      </c>
      <c r="I14" s="18">
        <v>1</v>
      </c>
      <c r="J14" s="18">
        <v>1</v>
      </c>
      <c r="K14" s="18">
        <v>1</v>
      </c>
      <c r="L14" s="18"/>
      <c r="M14" s="17"/>
      <c r="N14" s="16">
        <f t="shared" si="2"/>
        <v>3</v>
      </c>
      <c r="O14" s="16">
        <v>0</v>
      </c>
      <c r="P14" s="50">
        <f t="shared" si="3"/>
        <v>4.75</v>
      </c>
      <c r="Q14" s="52" t="s">
        <v>79</v>
      </c>
    </row>
    <row r="15" spans="1:17" ht="18.6" customHeight="1">
      <c r="A15" s="21" t="str">
        <f t="shared" si="0"/>
        <v>****9110*</v>
      </c>
      <c r="B15" s="47" t="s">
        <v>41</v>
      </c>
      <c r="C15" s="16" t="s">
        <v>65</v>
      </c>
      <c r="D15" s="18">
        <v>1</v>
      </c>
      <c r="E15" s="18">
        <v>1</v>
      </c>
      <c r="F15" s="17">
        <v>0.25</v>
      </c>
      <c r="G15" s="19">
        <v>0.25</v>
      </c>
      <c r="H15" s="20">
        <f t="shared" si="1"/>
        <v>2.5</v>
      </c>
      <c r="I15" s="18"/>
      <c r="J15" s="18">
        <v>0.5</v>
      </c>
      <c r="K15" s="18"/>
      <c r="L15" s="18"/>
      <c r="M15" s="17"/>
      <c r="N15" s="16">
        <f t="shared" si="2"/>
        <v>0.5</v>
      </c>
      <c r="O15" s="16">
        <v>1</v>
      </c>
      <c r="P15" s="50">
        <f t="shared" si="3"/>
        <v>4</v>
      </c>
      <c r="Q15" s="52" t="s">
        <v>79</v>
      </c>
    </row>
    <row r="16" spans="1:17" ht="18.6" customHeight="1">
      <c r="A16" s="16" t="str">
        <f t="shared" si="0"/>
        <v>****4542*</v>
      </c>
      <c r="B16" s="47" t="s">
        <v>40</v>
      </c>
      <c r="C16" s="16" t="s">
        <v>64</v>
      </c>
      <c r="D16" s="18">
        <v>1</v>
      </c>
      <c r="E16" s="18">
        <v>1</v>
      </c>
      <c r="F16" s="17">
        <v>0</v>
      </c>
      <c r="G16" s="19">
        <v>0</v>
      </c>
      <c r="H16" s="20">
        <f t="shared" si="1"/>
        <v>2</v>
      </c>
      <c r="I16" s="18">
        <v>1.5</v>
      </c>
      <c r="J16" s="18"/>
      <c r="K16" s="18"/>
      <c r="L16" s="18">
        <v>0.5</v>
      </c>
      <c r="M16" s="17"/>
      <c r="N16" s="16">
        <f t="shared" si="2"/>
        <v>2</v>
      </c>
      <c r="O16" s="16">
        <v>0</v>
      </c>
      <c r="P16" s="50">
        <f t="shared" si="3"/>
        <v>4</v>
      </c>
      <c r="Q16" s="52" t="s">
        <v>80</v>
      </c>
    </row>
    <row r="17" spans="1:17" ht="18.6" customHeight="1">
      <c r="A17" s="21" t="str">
        <f t="shared" si="0"/>
        <v>****1588*</v>
      </c>
      <c r="B17" s="47" t="s">
        <v>38</v>
      </c>
      <c r="C17" s="16" t="s">
        <v>62</v>
      </c>
      <c r="D17" s="18">
        <v>1</v>
      </c>
      <c r="E17" s="18">
        <v>1</v>
      </c>
      <c r="F17" s="17">
        <v>0.25</v>
      </c>
      <c r="G17" s="19">
        <v>0.25</v>
      </c>
      <c r="H17" s="20">
        <f t="shared" si="1"/>
        <v>2.5</v>
      </c>
      <c r="I17" s="18"/>
      <c r="J17" s="18"/>
      <c r="K17" s="18"/>
      <c r="L17" s="18">
        <v>0.5</v>
      </c>
      <c r="M17" s="17"/>
      <c r="N17" s="16">
        <f t="shared" si="2"/>
        <v>0.5</v>
      </c>
      <c r="O17" s="16">
        <v>0</v>
      </c>
      <c r="P17" s="50">
        <f t="shared" si="3"/>
        <v>3</v>
      </c>
      <c r="Q17" s="52" t="s">
        <v>81</v>
      </c>
    </row>
    <row r="18" spans="1:17" ht="18.6" customHeight="1">
      <c r="A18" s="16" t="str">
        <f t="shared" si="0"/>
        <v>****4762*</v>
      </c>
      <c r="B18" s="47" t="s">
        <v>44</v>
      </c>
      <c r="C18" s="16" t="s">
        <v>68</v>
      </c>
      <c r="D18" s="18">
        <v>1</v>
      </c>
      <c r="E18" s="18">
        <v>0.5</v>
      </c>
      <c r="F18" s="17">
        <v>0.25</v>
      </c>
      <c r="G18" s="19">
        <v>0.25</v>
      </c>
      <c r="H18" s="20">
        <f t="shared" si="1"/>
        <v>2</v>
      </c>
      <c r="I18" s="18"/>
      <c r="J18" s="18"/>
      <c r="K18" s="18"/>
      <c r="L18" s="18">
        <v>0.5</v>
      </c>
      <c r="M18" s="17"/>
      <c r="N18" s="16">
        <f t="shared" si="2"/>
        <v>0.5</v>
      </c>
      <c r="O18" s="16">
        <v>0.5</v>
      </c>
      <c r="P18" s="50">
        <f t="shared" si="3"/>
        <v>3</v>
      </c>
      <c r="Q18" s="52" t="s">
        <v>82</v>
      </c>
    </row>
    <row r="19" spans="1:17" ht="18.6" customHeight="1">
      <c r="A19" s="21" t="str">
        <f t="shared" si="0"/>
        <v>****1585*</v>
      </c>
      <c r="B19" s="47" t="s">
        <v>37</v>
      </c>
      <c r="C19" s="16" t="s">
        <v>61</v>
      </c>
      <c r="D19" s="18">
        <v>1</v>
      </c>
      <c r="E19" s="18">
        <v>1</v>
      </c>
      <c r="F19" s="17">
        <v>0</v>
      </c>
      <c r="G19" s="19">
        <v>0</v>
      </c>
      <c r="H19" s="20">
        <f t="shared" si="1"/>
        <v>2</v>
      </c>
      <c r="I19" s="18"/>
      <c r="J19" s="18"/>
      <c r="K19" s="18"/>
      <c r="L19" s="18">
        <v>0.5</v>
      </c>
      <c r="M19" s="17"/>
      <c r="N19" s="16">
        <f t="shared" si="2"/>
        <v>0.5</v>
      </c>
      <c r="O19" s="16">
        <v>0</v>
      </c>
      <c r="P19" s="50">
        <f t="shared" si="3"/>
        <v>2.5</v>
      </c>
      <c r="Q19" s="52" t="s">
        <v>83</v>
      </c>
    </row>
    <row r="20" spans="1:17" ht="18.6" customHeight="1">
      <c r="A20" s="16" t="str">
        <f t="shared" si="0"/>
        <v>****9464*</v>
      </c>
      <c r="B20" s="47" t="s">
        <v>49</v>
      </c>
      <c r="C20" s="16" t="s">
        <v>73</v>
      </c>
      <c r="D20" s="18">
        <v>0.5</v>
      </c>
      <c r="E20" s="18">
        <v>1</v>
      </c>
      <c r="F20" s="17">
        <v>0</v>
      </c>
      <c r="G20" s="19">
        <v>0</v>
      </c>
      <c r="H20" s="20">
        <f t="shared" si="1"/>
        <v>1.5</v>
      </c>
      <c r="I20" s="18"/>
      <c r="J20" s="18"/>
      <c r="K20" s="18"/>
      <c r="L20" s="18">
        <v>0.5</v>
      </c>
      <c r="M20" s="17"/>
      <c r="N20" s="16">
        <f t="shared" si="2"/>
        <v>0.5</v>
      </c>
      <c r="O20" s="16">
        <v>0.5</v>
      </c>
      <c r="P20" s="50">
        <f t="shared" si="3"/>
        <v>2.5</v>
      </c>
      <c r="Q20" s="52" t="s">
        <v>84</v>
      </c>
    </row>
    <row r="21" spans="1:16" ht="18.6" customHeight="1">
      <c r="A21" s="21" t="str">
        <f t="shared" si="0"/>
        <v>****0652*</v>
      </c>
      <c r="B21" s="47" t="s">
        <v>28</v>
      </c>
      <c r="C21" s="16" t="s">
        <v>52</v>
      </c>
      <c r="D21" s="18" t="s">
        <v>76</v>
      </c>
      <c r="E21" s="18"/>
      <c r="F21" s="17"/>
      <c r="G21" s="19"/>
      <c r="H21" s="20">
        <f t="shared" si="1"/>
        <v>0</v>
      </c>
      <c r="I21" s="18"/>
      <c r="J21" s="18"/>
      <c r="K21" s="18"/>
      <c r="L21" s="18"/>
      <c r="M21" s="17"/>
      <c r="N21" s="16">
        <f t="shared" si="2"/>
        <v>0</v>
      </c>
      <c r="O21" s="16"/>
      <c r="P21" s="50">
        <f t="shared" si="3"/>
        <v>0</v>
      </c>
    </row>
    <row r="22" spans="1:16" ht="18.6" customHeight="1">
      <c r="A22" s="16" t="str">
        <f t="shared" si="0"/>
        <v>****0703*</v>
      </c>
      <c r="B22" s="47" t="s">
        <v>34</v>
      </c>
      <c r="C22" s="16" t="s">
        <v>58</v>
      </c>
      <c r="D22" s="18" t="s">
        <v>77</v>
      </c>
      <c r="E22" s="18"/>
      <c r="F22" s="17"/>
      <c r="G22" s="19"/>
      <c r="H22" s="20">
        <f t="shared" si="1"/>
        <v>0</v>
      </c>
      <c r="I22" s="18"/>
      <c r="J22" s="18"/>
      <c r="K22" s="18"/>
      <c r="L22" s="18"/>
      <c r="M22" s="17"/>
      <c r="N22" s="16">
        <f t="shared" si="2"/>
        <v>0</v>
      </c>
      <c r="O22" s="16"/>
      <c r="P22" s="50">
        <f t="shared" si="3"/>
        <v>0</v>
      </c>
    </row>
    <row r="23" spans="1:16" ht="18.6" customHeight="1">
      <c r="A23" s="21" t="str">
        <f t="shared" si="0"/>
        <v>****7906*</v>
      </c>
      <c r="B23" s="47" t="s">
        <v>35</v>
      </c>
      <c r="C23" s="16" t="s">
        <v>59</v>
      </c>
      <c r="D23" s="18" t="s">
        <v>77</v>
      </c>
      <c r="E23" s="18"/>
      <c r="F23" s="17"/>
      <c r="G23" s="19"/>
      <c r="H23" s="20">
        <f t="shared" si="1"/>
        <v>0</v>
      </c>
      <c r="I23" s="18"/>
      <c r="J23" s="18"/>
      <c r="K23" s="18"/>
      <c r="L23" s="18"/>
      <c r="M23" s="17"/>
      <c r="N23" s="16">
        <f t="shared" si="2"/>
        <v>0</v>
      </c>
      <c r="O23" s="16"/>
      <c r="P23" s="50">
        <f t="shared" si="3"/>
        <v>0</v>
      </c>
    </row>
    <row r="24" spans="1:16" ht="18.6" customHeight="1">
      <c r="A24" s="16" t="str">
        <f t="shared" si="0"/>
        <v>****7563*</v>
      </c>
      <c r="B24" s="17" t="s">
        <v>36</v>
      </c>
      <c r="C24" s="16" t="s">
        <v>60</v>
      </c>
      <c r="D24" s="18" t="s">
        <v>77</v>
      </c>
      <c r="E24" s="18"/>
      <c r="F24" s="17"/>
      <c r="G24" s="19"/>
      <c r="H24" s="20">
        <f t="shared" si="1"/>
        <v>0</v>
      </c>
      <c r="I24" s="23"/>
      <c r="J24" s="23"/>
      <c r="K24" s="23"/>
      <c r="L24" s="23"/>
      <c r="M24" s="22"/>
      <c r="N24" s="16">
        <f t="shared" si="2"/>
        <v>0</v>
      </c>
      <c r="O24" s="16"/>
      <c r="P24" s="50">
        <f t="shared" si="3"/>
        <v>0</v>
      </c>
    </row>
    <row r="25" spans="1:16" ht="18.6" customHeight="1">
      <c r="A25" s="21" t="str">
        <f t="shared" si="0"/>
        <v>****3162*</v>
      </c>
      <c r="B25" s="4" t="s">
        <v>39</v>
      </c>
      <c r="C25" s="21" t="s">
        <v>63</v>
      </c>
      <c r="D25" s="1" t="s">
        <v>77</v>
      </c>
      <c r="E25" s="1"/>
      <c r="F25" s="4"/>
      <c r="G25" s="6"/>
      <c r="H25" s="5">
        <f t="shared" si="1"/>
        <v>0</v>
      </c>
      <c r="I25" s="18"/>
      <c r="J25" s="18"/>
      <c r="K25" s="18"/>
      <c r="L25" s="18"/>
      <c r="M25" s="17"/>
      <c r="N25" s="21">
        <f t="shared" si="2"/>
        <v>0</v>
      </c>
      <c r="O25" s="3"/>
      <c r="P25" s="51">
        <f t="shared" si="3"/>
        <v>0</v>
      </c>
    </row>
    <row r="26" spans="1:16" ht="18.6" customHeight="1">
      <c r="A26" s="16" t="str">
        <f t="shared" si="0"/>
        <v>****4395*</v>
      </c>
      <c r="B26" s="17" t="s">
        <v>42</v>
      </c>
      <c r="C26" s="16" t="s">
        <v>66</v>
      </c>
      <c r="D26" s="18" t="s">
        <v>77</v>
      </c>
      <c r="E26" s="18"/>
      <c r="F26" s="17"/>
      <c r="G26" s="19"/>
      <c r="H26" s="20">
        <f t="shared" si="1"/>
        <v>0</v>
      </c>
      <c r="I26" s="1"/>
      <c r="J26" s="1"/>
      <c r="K26" s="1"/>
      <c r="L26" s="1"/>
      <c r="M26" s="4"/>
      <c r="N26" s="16">
        <f t="shared" si="2"/>
        <v>0</v>
      </c>
      <c r="O26" s="16"/>
      <c r="P26" s="50">
        <f t="shared" si="3"/>
        <v>0</v>
      </c>
    </row>
    <row r="27" spans="1:16" ht="18.6" customHeight="1">
      <c r="A27" s="21" t="str">
        <f t="shared" si="0"/>
        <v>****3752*</v>
      </c>
      <c r="B27" s="4" t="s">
        <v>43</v>
      </c>
      <c r="C27" s="3" t="s">
        <v>67</v>
      </c>
      <c r="D27" s="18" t="s">
        <v>77</v>
      </c>
      <c r="E27" s="1"/>
      <c r="F27" s="4"/>
      <c r="G27" s="6"/>
      <c r="H27" s="5">
        <f t="shared" si="1"/>
        <v>0</v>
      </c>
      <c r="I27" s="23"/>
      <c r="J27" s="23"/>
      <c r="K27" s="23"/>
      <c r="L27" s="23"/>
      <c r="M27" s="22"/>
      <c r="N27" s="21">
        <f t="shared" si="2"/>
        <v>0</v>
      </c>
      <c r="O27" s="3"/>
      <c r="P27" s="51">
        <f t="shared" si="3"/>
        <v>0</v>
      </c>
    </row>
    <row r="28" spans="1:16" ht="18.6" customHeight="1">
      <c r="A28" s="16" t="str">
        <f t="shared" si="0"/>
        <v>****9818*</v>
      </c>
      <c r="B28" s="17" t="s">
        <v>45</v>
      </c>
      <c r="C28" s="16" t="s">
        <v>69</v>
      </c>
      <c r="D28" s="18" t="s">
        <v>77</v>
      </c>
      <c r="E28" s="18"/>
      <c r="F28" s="17"/>
      <c r="G28" s="19"/>
      <c r="H28" s="20">
        <f t="shared" si="1"/>
        <v>0</v>
      </c>
      <c r="I28" s="18"/>
      <c r="J28" s="18"/>
      <c r="K28" s="18"/>
      <c r="L28" s="18"/>
      <c r="M28" s="17"/>
      <c r="N28" s="16">
        <f t="shared" si="2"/>
        <v>0</v>
      </c>
      <c r="O28" s="16"/>
      <c r="P28" s="50">
        <f t="shared" si="3"/>
        <v>0</v>
      </c>
    </row>
    <row r="29" spans="1:16" ht="18.6" customHeight="1">
      <c r="A29" s="21" t="str">
        <f t="shared" si="0"/>
        <v>****6421*</v>
      </c>
      <c r="B29" s="17" t="s">
        <v>46</v>
      </c>
      <c r="C29" s="21" t="s">
        <v>70</v>
      </c>
      <c r="D29" s="1" t="s">
        <v>77</v>
      </c>
      <c r="E29" s="1"/>
      <c r="F29" s="4"/>
      <c r="G29" s="6"/>
      <c r="H29" s="5">
        <f t="shared" si="1"/>
        <v>0</v>
      </c>
      <c r="I29" s="1"/>
      <c r="J29" s="1"/>
      <c r="K29" s="1"/>
      <c r="L29" s="1"/>
      <c r="M29" s="4"/>
      <c r="N29" s="21">
        <f t="shared" si="2"/>
        <v>0</v>
      </c>
      <c r="O29" s="3"/>
      <c r="P29" s="51">
        <f t="shared" si="3"/>
        <v>0</v>
      </c>
    </row>
    <row r="30" spans="1:16" ht="18.6" customHeight="1">
      <c r="A30" s="21" t="str">
        <f t="shared" si="0"/>
        <v>****7461*</v>
      </c>
      <c r="B30" s="4" t="s">
        <v>47</v>
      </c>
      <c r="C30" s="16" t="s">
        <v>71</v>
      </c>
      <c r="D30" s="18" t="s">
        <v>76</v>
      </c>
      <c r="E30" s="18"/>
      <c r="F30" s="17"/>
      <c r="G30" s="19"/>
      <c r="H30" s="20">
        <f t="shared" si="1"/>
        <v>0</v>
      </c>
      <c r="I30" s="23"/>
      <c r="J30" s="23"/>
      <c r="K30" s="23"/>
      <c r="L30" s="23"/>
      <c r="M30" s="22"/>
      <c r="N30" s="16">
        <f t="shared" si="2"/>
        <v>0</v>
      </c>
      <c r="O30" s="16"/>
      <c r="P30" s="50">
        <f t="shared" si="3"/>
        <v>0</v>
      </c>
    </row>
    <row r="31" spans="1:16" ht="18.6" customHeight="1">
      <c r="A31" s="16" t="str">
        <f t="shared" si="0"/>
        <v>****7055*</v>
      </c>
      <c r="B31" s="17" t="s">
        <v>50</v>
      </c>
      <c r="C31" s="3" t="s">
        <v>74</v>
      </c>
      <c r="D31" s="1" t="s">
        <v>77</v>
      </c>
      <c r="E31" s="1"/>
      <c r="F31" s="4"/>
      <c r="G31" s="6"/>
      <c r="H31" s="5">
        <f t="shared" si="1"/>
        <v>0</v>
      </c>
      <c r="I31" s="18"/>
      <c r="J31" s="18"/>
      <c r="K31" s="18"/>
      <c r="L31" s="18"/>
      <c r="M31" s="17"/>
      <c r="N31" s="21">
        <f t="shared" si="2"/>
        <v>0</v>
      </c>
      <c r="O31" s="3"/>
      <c r="P31" s="51">
        <f t="shared" si="3"/>
        <v>0</v>
      </c>
    </row>
    <row r="32" spans="1:16" ht="18.6" customHeight="1">
      <c r="A32" s="21" t="str">
        <f t="shared" si="0"/>
        <v>*****</v>
      </c>
      <c r="B32" s="4"/>
      <c r="C32" s="16"/>
      <c r="D32" s="18"/>
      <c r="E32" s="18"/>
      <c r="F32" s="17"/>
      <c r="G32" s="19"/>
      <c r="H32" s="20">
        <f t="shared" si="1"/>
        <v>0</v>
      </c>
      <c r="I32" s="1"/>
      <c r="J32" s="1"/>
      <c r="K32" s="1"/>
      <c r="L32" s="1"/>
      <c r="M32" s="4"/>
      <c r="N32" s="16">
        <f t="shared" si="2"/>
        <v>0</v>
      </c>
      <c r="O32" s="16"/>
      <c r="P32" s="16">
        <f t="shared" si="3"/>
        <v>0</v>
      </c>
    </row>
    <row r="33" spans="1:16" ht="18.6" customHeight="1">
      <c r="A33" s="16" t="str">
        <f t="shared" si="0"/>
        <v>*****</v>
      </c>
      <c r="B33" s="17"/>
      <c r="C33" s="16"/>
      <c r="D33" s="18"/>
      <c r="E33" s="18"/>
      <c r="F33" s="17"/>
      <c r="G33" s="19"/>
      <c r="H33" s="20">
        <f t="shared" si="1"/>
        <v>0</v>
      </c>
      <c r="I33" s="18"/>
      <c r="J33" s="18"/>
      <c r="K33" s="18"/>
      <c r="L33" s="18"/>
      <c r="M33" s="17"/>
      <c r="N33" s="16">
        <f t="shared" si="2"/>
        <v>0</v>
      </c>
      <c r="O33" s="16"/>
      <c r="P33" s="16">
        <f t="shared" si="3"/>
        <v>0</v>
      </c>
    </row>
    <row r="35" spans="1:2" ht="15">
      <c r="A35" t="s">
        <v>90</v>
      </c>
      <c r="B35" t="s">
        <v>10</v>
      </c>
    </row>
    <row r="36" spans="1:11" ht="15">
      <c r="A36" s="67" t="s">
        <v>88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2" ht="15">
      <c r="A37" t="s">
        <v>87</v>
      </c>
      <c r="B37" t="s">
        <v>12</v>
      </c>
    </row>
    <row r="38" spans="1:2" ht="15">
      <c r="A38" t="s">
        <v>86</v>
      </c>
      <c r="B38" t="s">
        <v>13</v>
      </c>
    </row>
    <row r="39" spans="1:2" ht="15">
      <c r="A39" t="s">
        <v>89</v>
      </c>
      <c r="B39" t="s">
        <v>14</v>
      </c>
    </row>
  </sheetData>
  <mergeCells count="4">
    <mergeCell ref="B3:P3"/>
    <mergeCell ref="D6:H6"/>
    <mergeCell ref="I6:N6"/>
    <mergeCell ref="P6:P7"/>
  </mergeCells>
  <printOptions/>
  <pageMargins left="0.03937007874015748" right="0.03937007874015748" top="0.35433070866141736" bottom="0.15748031496062992" header="0.31496062992125984" footer="0.31496062992125984"/>
  <pageSetup horizontalDpi="600" verticalDpi="600" orientation="landscape" paperSize="9" scale="8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6cb52a-ce89-498f-a3a6-4c126683578a">
      <Terms xmlns="http://schemas.microsoft.com/office/infopath/2007/PartnerControls"/>
    </lcf76f155ced4ddcb4097134ff3c332f>
    <TaxCatchAll xmlns="e19db09a-e1cf-4d97-8754-f8871d2404e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1D700733AE224E802B7C6C75B91995" ma:contentTypeVersion="16" ma:contentTypeDescription="Crear nuevo documento." ma:contentTypeScope="" ma:versionID="588eae37356c9fb62a0f471bdb3ddcc9">
  <xsd:schema xmlns:xsd="http://www.w3.org/2001/XMLSchema" xmlns:xs="http://www.w3.org/2001/XMLSchema" xmlns:p="http://schemas.microsoft.com/office/2006/metadata/properties" xmlns:ns2="006cb52a-ce89-498f-a3a6-4c126683578a" xmlns:ns3="e19db09a-e1cf-4d97-8754-f8871d2404e7" targetNamespace="http://schemas.microsoft.com/office/2006/metadata/properties" ma:root="true" ma:fieldsID="f8e25f9ebe5999d58d441581d1128ad8" ns2:_="" ns3:_="">
    <xsd:import namespace="006cb52a-ce89-498f-a3a6-4c126683578a"/>
    <xsd:import namespace="e19db09a-e1cf-4d97-8754-f8871d2404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cb52a-ce89-498f-a3a6-4c12668357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c96dcf7-899d-4a08-a05c-ae66064ef2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9db09a-e1cf-4d97-8754-f8871d2404e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99d4ed-e892-4a0b-bc1f-f061286055a7}" ma:internalName="TaxCatchAll" ma:showField="CatchAllData" ma:web="e19db09a-e1cf-4d97-8754-f8871d2404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0E8C8B-2A02-4F92-A78B-834D687AC759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e19db09a-e1cf-4d97-8754-f8871d2404e7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006cb52a-ce89-498f-a3a6-4c126683578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7BF475-2215-4E0A-B6AF-996E3BA790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0F3A8-DC52-4F0B-87A2-B289AE38E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6cb52a-ce89-498f-a3a6-4c126683578a"/>
    <ds:schemaRef ds:uri="e19db09a-e1cf-4d97-8754-f8871d2404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Carmen Hernandez Hernandez</dc:creator>
  <cp:keywords/>
  <dc:description/>
  <cp:lastModifiedBy>Susana Martín Álvaro</cp:lastModifiedBy>
  <cp:lastPrinted>2023-02-14T12:07:01Z</cp:lastPrinted>
  <dcterms:created xsi:type="dcterms:W3CDTF">2021-10-04T08:05:01Z</dcterms:created>
  <dcterms:modified xsi:type="dcterms:W3CDTF">2023-02-17T08:04:35Z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0x010100DF1D700733AE224E802B7C6C75B91995</vt:lpwstr>
  </property>
  <property fmtid="{D5CDD505-2E9C-101B-9397-08002B2CF9AE}" pid="3" name="MediaServiceImageTags">
    <vt:lpwstr/>
  </property>
</Properties>
</file>